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nge\OneDrive\DIF SILAO 24-27\CUENTA PUBLICA\2024\4o trim 2024\DIF Silao\Informacion Presupuestal\"/>
    </mc:Choice>
  </mc:AlternateContent>
  <xr:revisionPtr revIDLastSave="0" documentId="13_ncr:1_{4AB87C3A-8162-4AE6-AEFD-78AEE9C533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<sst xmlns="http://schemas.openxmlformats.org/spreadsheetml/2006/main" count="45" uniqueCount="37">
  <si>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</si>
  <si>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</si>
  <si>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</si>
  <si>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</si>
  <si>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</si>
  <si>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</si>
  <si>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</si>
  <si>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</si>
  <si>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</si>
  <si>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</si>
  <si>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</si>
  <si>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</si>
  <si>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</si>
  <si>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</si>
  <si>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</si>
  <si>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</si>
  <si>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</si>
  <si>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</si>
  <si>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</si>
  <si>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</si>
  <si>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</si>
  <si>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</si>
  <si>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</si>
  <si>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</si>
  <si>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</si>
  <si>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</si>
  <si>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</si>
  <si>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</si>
  <si>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</si>
  <si>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</si>
  <si>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</si>
  <si>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</si>
  <si>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</si>
  <si>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</si>
  <si>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</si>
  <si>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</si>
  <si>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para el Desarrollo Integral de la Familia de Silao de la Victoria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</si>
</sst>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499421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724F6-935E-4FC6-A4FF-59EBD5E81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800100" cy="49942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43</xdr:row>
      <xdr:rowOff>7620</xdr:rowOff>
    </xdr:from>
    <xdr:to>
      <xdr:col>3</xdr:col>
      <xdr:colOff>403860</xdr:colOff>
      <xdr:row>48</xdr:row>
      <xdr:rowOff>120348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9A2BF-5EF1-832B-FFC3-016F58AB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" y="6210300"/>
          <a:ext cx="5433060" cy="760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view="pageBreakPreview" topLeftCell="A20" zoomScale="110" zoomScaleNormal="100" zoomScaleSheetLayoutView="110" workbookViewId="0">
      <selection activeCell="G34" sqref="G34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56668748.880000003</v>
      </c>
      <c r="C3" s="3">
        <f t="shared" ref="C3:D3" si="0">SUM(C4:C13)</f>
        <v>56235031.600000001</v>
      </c>
      <c r="D3" s="4">
        <f t="shared" si="0"/>
        <v>56235031.600000001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5668748.8799999999</v>
      </c>
      <c r="C10" s="5">
        <v>4901698.5999999996</v>
      </c>
      <c r="D10" s="6">
        <v>4901698.5999999996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51000000</v>
      </c>
      <c r="C12" s="5">
        <v>51333333</v>
      </c>
      <c r="D12" s="6">
        <v>51333333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56668748.879999995</v>
      </c>
      <c r="C14" s="7">
        <f t="shared" ref="C14:D14" si="1">SUM(C15:C23)</f>
        <v>53602775.329999998</v>
      </c>
      <c r="D14" s="8">
        <f t="shared" si="1"/>
        <v>52878950.910000004</v>
      </c>
    </row>
    <row r="15" spans="1:4" x14ac:dyDescent="0.2">
      <c r="A15" s="22" t="s">
        <v>12</v>
      </c>
      <c r="B15" s="5">
        <v>34390136.689999998</v>
      </c>
      <c r="C15" s="5">
        <v>32090821.850000001</v>
      </c>
      <c r="D15" s="6">
        <v>32090821.850000001</v>
      </c>
    </row>
    <row r="16" spans="1:4" x14ac:dyDescent="0.2">
      <c r="A16" s="22" t="s">
        <v>13</v>
      </c>
      <c r="B16" s="5">
        <v>5546499.0999999996</v>
      </c>
      <c r="C16" s="5">
        <v>4347085.37</v>
      </c>
      <c r="D16" s="6">
        <v>4310072.87</v>
      </c>
    </row>
    <row r="17" spans="1:4" x14ac:dyDescent="0.2">
      <c r="A17" s="22" t="s">
        <v>14</v>
      </c>
      <c r="B17" s="5">
        <v>5553512.5899999999</v>
      </c>
      <c r="C17" s="5">
        <v>7087244.3700000001</v>
      </c>
      <c r="D17" s="6">
        <v>6697218.4500000002</v>
      </c>
    </row>
    <row r="18" spans="1:4" x14ac:dyDescent="0.2">
      <c r="A18" s="22" t="s">
        <v>9</v>
      </c>
      <c r="B18" s="5">
        <v>10662600</v>
      </c>
      <c r="C18" s="5">
        <v>8945918.3100000005</v>
      </c>
      <c r="D18" s="6">
        <v>8905778.3100000005</v>
      </c>
    </row>
    <row r="19" spans="1:4" x14ac:dyDescent="0.2">
      <c r="A19" s="22" t="s">
        <v>15</v>
      </c>
      <c r="B19" s="5">
        <v>516000.5</v>
      </c>
      <c r="C19" s="5">
        <v>1131705.43</v>
      </c>
      <c r="D19" s="6">
        <v>875059.43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2632256.2700000033</v>
      </c>
      <c r="D24" s="10">
        <f>D3-D14</f>
        <v>3356080.6899999976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2632256.2699999996</v>
      </c>
      <c r="D27" s="15">
        <f>SUM(D28:D34)</f>
        <v>3356080.69</v>
      </c>
    </row>
    <row r="28" spans="1:4" x14ac:dyDescent="0.2">
      <c r="A28" s="22" t="s">
        <v>26</v>
      </c>
      <c r="B28" s="16">
        <v>0</v>
      </c>
      <c r="C28" s="16">
        <v>3762752.88</v>
      </c>
      <c r="D28" s="17">
        <v>4147724.24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-1325461.9099999999</v>
      </c>
      <c r="D31" s="17">
        <v>-986608.85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194965.3</v>
      </c>
      <c r="D34" s="17">
        <v>194965.3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2632256.2699999996</v>
      </c>
      <c r="D39" s="10">
        <f>D27+D35</f>
        <v>3356080.69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2018-07-16T14:09:31Z</cp:lastPrinted>
  <dcterms:created xsi:type="dcterms:W3CDTF">2017-12-20T04:54:53Z</dcterms:created>
  <dcterms:modified xsi:type="dcterms:W3CDTF">2025-02-03T21:27:27Z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